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<sst xmlns="http://schemas.openxmlformats.org/spreadsheetml/2006/main" count="304" uniqueCount="111">
  <si>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</si>
  <si>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</si>
  <si>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</si>
  <si>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</si>
  <si>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</si>
  <si>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</si>
  <si>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</si>
  <si>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</si>
  <si>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</si>
  <si>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</si>
  <si>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</si>
  <si>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</si>
  <si>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</si>
  <si>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</si>
  <si>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</si>
  <si>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</si>
  <si>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</si>
  <si>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</si>
  <si>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</si>
  <si>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</si>
  <si>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</si>
  <si>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</si>
  <si>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</si>
  <si>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</si>
  <si>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</si>
  <si>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</si>
  <si>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</si>
  <si>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</si>
  <si>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</si>
  <si>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</si>
  <si>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</si>
  <si>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</si>
  <si>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</si>
  <si>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</si>
  <si>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</si>
  <si>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</si>
  <si>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</si>
  <si>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</si>
  <si>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</si>
  <si>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из пшенной крупы </t>
  </si>
  <si>
    <t>Чай с сахаром</t>
  </si>
  <si>
    <t xml:space="preserve">Хлеб пшеничный </t>
  </si>
  <si>
    <t xml:space="preserve">Яблоки </t>
  </si>
  <si>
    <t xml:space="preserve"> Сыр (порционно)</t>
  </si>
  <si>
    <t>Огурец свежий нарезка</t>
  </si>
  <si>
    <t>Суп с макаронными изделиями</t>
  </si>
  <si>
    <t>Котлеты рубленые из птицы</t>
  </si>
  <si>
    <t>Рис отварной</t>
  </si>
  <si>
    <t xml:space="preserve">Кисель </t>
  </si>
  <si>
    <t>Хлеб пшеничный</t>
  </si>
  <si>
    <t>Хлеб дарницкий</t>
  </si>
  <si>
    <t>Кофейный напиток с молоком</t>
  </si>
  <si>
    <t>Хлеб пшенитчный</t>
  </si>
  <si>
    <t>Масло сливочное (порциями)</t>
  </si>
  <si>
    <t>Запеканка творожная с молоком сгущеным</t>
  </si>
  <si>
    <t xml:space="preserve">Винегрет овощной </t>
  </si>
  <si>
    <t>Щи из свежей капусты со сметаной</t>
  </si>
  <si>
    <t>Печень по - строгоновски</t>
  </si>
  <si>
    <t>Каша рассыпчатая гречневая с маслом</t>
  </si>
  <si>
    <t>Напиток из плодов шиповника</t>
  </si>
  <si>
    <t xml:space="preserve">Рис отварной </t>
  </si>
  <si>
    <t>Биточки рыбные</t>
  </si>
  <si>
    <t>Чай с молоком</t>
  </si>
  <si>
    <t>Мандарины</t>
  </si>
  <si>
    <t>Салат из моркови с изюмом</t>
  </si>
  <si>
    <t>Борщ с капустой и картофелем со сметаной</t>
  </si>
  <si>
    <t>Кура отварная</t>
  </si>
  <si>
    <t>Макароны отварные</t>
  </si>
  <si>
    <t>Компот из свежих яблок</t>
  </si>
  <si>
    <t>Омлет натуральный</t>
  </si>
  <si>
    <t>Какао с молоком</t>
  </si>
  <si>
    <t>Салат из белокочаной капусты</t>
  </si>
  <si>
    <t>Суп картофельный с горохом</t>
  </si>
  <si>
    <t>Рыба припущеная (с маслом)</t>
  </si>
  <si>
    <t>Пюре картофельное</t>
  </si>
  <si>
    <t>Компот из смеси сухофруктов</t>
  </si>
  <si>
    <t>Каша вязская рисовая</t>
  </si>
  <si>
    <t>168,2а</t>
  </si>
  <si>
    <t>Бутерброд с джемом</t>
  </si>
  <si>
    <t>Салат из свеклы отварной</t>
  </si>
  <si>
    <t>Суп из овощей</t>
  </si>
  <si>
    <t>Жаркое по-домашнему</t>
  </si>
  <si>
    <t>Каша молочная овсяная</t>
  </si>
  <si>
    <t>Бутерброд с сыром</t>
  </si>
  <si>
    <t>Салат из кукурузы консервированой</t>
  </si>
  <si>
    <t>Суп картофельный с крупой рисовой</t>
  </si>
  <si>
    <t>Тефтелт 1 вариант</t>
  </si>
  <si>
    <t>Сок</t>
  </si>
  <si>
    <t>Салат картофельный с морковью и зеленым горошком</t>
  </si>
  <si>
    <t>Суп с рыбными консервами</t>
  </si>
  <si>
    <t>Гуляш</t>
  </si>
  <si>
    <t>Макароны отварные с овощами</t>
  </si>
  <si>
    <t>Котлеты домашние</t>
  </si>
  <si>
    <t>Салат из сырых овощей с м/р</t>
  </si>
  <si>
    <t>Плов из птицы</t>
  </si>
  <si>
    <t>Компот из вишни с/м</t>
  </si>
  <si>
    <t>Макароны отварные с сыром</t>
  </si>
  <si>
    <t>Салат из свежих помидор с м/р</t>
  </si>
  <si>
    <t>Рассольник Ленинградский со сметаной</t>
  </si>
  <si>
    <t>Бифштекс рубленый</t>
  </si>
  <si>
    <t>Капуста тушеная</t>
  </si>
  <si>
    <t>Кисель</t>
  </si>
  <si>
    <t>Запеканка из творога с молокм сгущеным</t>
  </si>
  <si>
    <t>Чай с лимоном</t>
  </si>
  <si>
    <t>Яблоки свежие</t>
  </si>
  <si>
    <t>Икра кабачковая</t>
  </si>
  <si>
    <t>Борщ с фасолью и картофелем со сметаной</t>
  </si>
  <si>
    <t>Рагу из овощей</t>
  </si>
  <si>
    <t>директор</t>
  </si>
  <si>
    <t>Кресцова И.В.</t>
  </si>
  <si>
    <t>МБОУ ОШ № 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</si>
</sst>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28" sqref="S12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110</v>
      </c>
      <c r="D1" s="55"/>
      <c r="E1" s="55"/>
      <c r="F1" s="12" t="s">
        <v>16</v>
      </c>
      <c r="G1" s="2" t="s">
        <v>17</v>
      </c>
      <c r="H1" s="56" t="s">
        <v>108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7.98</v>
      </c>
      <c r="H6" s="40">
        <v>10</v>
      </c>
      <c r="I6" s="40">
        <v>49.18</v>
      </c>
      <c r="J6" s="40">
        <v>316.7</v>
      </c>
      <c r="K6" s="41">
        <v>173</v>
      </c>
      <c r="L6" s="40">
        <v>44.68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0.06</v>
      </c>
      <c r="H8" s="43">
        <v>0.02</v>
      </c>
      <c r="I8" s="43">
        <v>13.96</v>
      </c>
      <c r="J8" s="43">
        <v>55.82</v>
      </c>
      <c r="K8" s="44">
        <v>376</v>
      </c>
      <c r="L8" s="43">
        <v>14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0.39</v>
      </c>
      <c r="H9" s="43">
        <v>18.45</v>
      </c>
      <c r="I9" s="43">
        <v>0.51</v>
      </c>
      <c r="J9" s="43">
        <v>169.8</v>
      </c>
      <c r="K9" s="44">
        <v>1</v>
      </c>
      <c r="L9" s="43">
        <v>4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15</v>
      </c>
    </row>
    <row r="11" spans="1:12" ht="15">
      <c r="A11" s="23"/>
      <c r="B11" s="15"/>
      <c r="C11" s="11"/>
      <c r="D11" s="6"/>
      <c r="E11" s="42" t="s">
        <v>43</v>
      </c>
      <c r="F11" s="43">
        <v>15</v>
      </c>
      <c r="G11" s="43">
        <v>3.48</v>
      </c>
      <c r="H11" s="43">
        <v>4.42</v>
      </c>
      <c r="I11" s="43">
        <v>0</v>
      </c>
      <c r="J11" s="43">
        <v>54</v>
      </c>
      <c r="K11" s="44">
        <v>15</v>
      </c>
      <c r="L11" s="43">
        <v>10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12.310000000000002</v>
      </c>
      <c r="H13" s="19">
        <f t="shared" si="0"/>
        <v>33.29</v>
      </c>
      <c r="I13" s="19">
        <f t="shared" si="0"/>
        <v>73.45</v>
      </c>
      <c r="J13" s="19">
        <f t="shared" si="0"/>
        <v>643.31999999999994</v>
      </c>
      <c r="K13" s="25"/>
      <c r="L13" s="19">
        <f t="shared" ref="L13" si="1">SUM(L6:L12)</f>
        <v>87.68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0.45</v>
      </c>
      <c r="H14" s="43">
        <v>3.61</v>
      </c>
      <c r="I14" s="43">
        <v>1.41</v>
      </c>
      <c r="J14" s="43">
        <v>39.96</v>
      </c>
      <c r="K14" s="44">
        <v>20</v>
      </c>
      <c r="L14" s="43">
        <v>10</v>
      </c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9.7799999999999994</v>
      </c>
      <c r="H15" s="43">
        <v>8.0500000000000007</v>
      </c>
      <c r="I15" s="43">
        <v>2.0299999999999998</v>
      </c>
      <c r="J15" s="43">
        <v>133.82</v>
      </c>
      <c r="K15" s="44">
        <v>111</v>
      </c>
      <c r="L15" s="43">
        <v>20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13.52</v>
      </c>
      <c r="H16" s="43">
        <v>19.170000000000002</v>
      </c>
      <c r="I16" s="43">
        <v>12.76</v>
      </c>
      <c r="J16" s="43">
        <v>273.55</v>
      </c>
      <c r="K16" s="44">
        <v>294</v>
      </c>
      <c r="L16" s="43">
        <v>22.68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3.82</v>
      </c>
      <c r="H17" s="43">
        <v>2.61</v>
      </c>
      <c r="I17" s="43">
        <v>40.020000000000003</v>
      </c>
      <c r="J17" s="43">
        <v>198.92</v>
      </c>
      <c r="K17" s="44">
        <v>304</v>
      </c>
      <c r="L17" s="43">
        <v>17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9.98</v>
      </c>
      <c r="J18" s="43">
        <v>37.9</v>
      </c>
      <c r="K18" s="44">
        <v>353</v>
      </c>
      <c r="L18" s="43">
        <v>10</v>
      </c>
    </row>
    <row r="19" spans="1:12" ht="15">
      <c r="A19" s="23"/>
      <c r="B19" s="15"/>
      <c r="C19" s="11"/>
      <c r="D19" s="7" t="s">
        <v>31</v>
      </c>
      <c r="E19" s="42" t="s">
        <v>49</v>
      </c>
      <c r="F19" s="43">
        <v>20</v>
      </c>
      <c r="G19" s="43">
        <v>0.26</v>
      </c>
      <c r="H19" s="43">
        <v>12.3</v>
      </c>
      <c r="I19" s="43">
        <v>0.34</v>
      </c>
      <c r="J19" s="43">
        <v>113.2</v>
      </c>
      <c r="K19" s="44">
        <v>1</v>
      </c>
      <c r="L19" s="43">
        <v>4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1.68</v>
      </c>
      <c r="H20" s="43">
        <v>0.33</v>
      </c>
      <c r="I20" s="43">
        <v>0.72</v>
      </c>
      <c r="J20" s="43">
        <v>68.97</v>
      </c>
      <c r="K20" s="44">
        <v>2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29.51</v>
      </c>
      <c r="H23" s="19">
        <f t="shared" si="2"/>
        <v>46.070000000000007</v>
      </c>
      <c r="I23" s="19">
        <f t="shared" si="2"/>
        <v>67.260000000000005</v>
      </c>
      <c r="J23" s="19">
        <f t="shared" si="2"/>
        <v>866.32</v>
      </c>
      <c r="K23" s="25"/>
      <c r="L23" s="19">
        <f t="shared" ref="L23" si="3">SUM(L14:L22)</f>
        <v>87.68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1345</v>
      </c>
      <c r="G24" s="32">
        <f t="shared" ref="G24:J24" si="4">G13+G23</f>
        <v>41.820000000000007</v>
      </c>
      <c r="H24" s="32">
        <f t="shared" si="4"/>
        <v>79.360000000000014</v>
      </c>
      <c r="I24" s="32">
        <f t="shared" si="4"/>
        <v>140.71</v>
      </c>
      <c r="J24" s="32">
        <f t="shared" si="4"/>
        <v>1509.6399999999999</v>
      </c>
      <c r="K24" s="32"/>
      <c r="L24" s="32">
        <f t="shared" ref="L24" si="5">L13+L23</f>
        <v>175.36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215</v>
      </c>
      <c r="G25" s="40">
        <v>31.41</v>
      </c>
      <c r="H25" s="40">
        <v>23.78</v>
      </c>
      <c r="I25" s="40">
        <v>60.2</v>
      </c>
      <c r="J25" s="40">
        <v>580.5</v>
      </c>
      <c r="K25" s="41">
        <v>223</v>
      </c>
      <c r="L25" s="40">
        <v>49.68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3.16</v>
      </c>
      <c r="H27" s="43">
        <v>2.68</v>
      </c>
      <c r="I27" s="43">
        <v>15.94</v>
      </c>
      <c r="J27" s="43">
        <v>100.6</v>
      </c>
      <c r="K27" s="44">
        <v>379</v>
      </c>
      <c r="L27" s="43">
        <v>22</v>
      </c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0.39</v>
      </c>
      <c r="H28" s="43">
        <v>18.45</v>
      </c>
      <c r="I28" s="43">
        <v>0.51</v>
      </c>
      <c r="J28" s="43">
        <v>169.8</v>
      </c>
      <c r="K28" s="44">
        <v>1</v>
      </c>
      <c r="L28" s="43">
        <v>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53</v>
      </c>
      <c r="F30" s="43">
        <v>10</v>
      </c>
      <c r="G30" s="43">
        <v>0.13</v>
      </c>
      <c r="H30" s="43">
        <v>6.15</v>
      </c>
      <c r="I30" s="43">
        <v>0.17</v>
      </c>
      <c r="J30" s="43">
        <v>56.6</v>
      </c>
      <c r="K30" s="44">
        <v>14</v>
      </c>
      <c r="L30" s="43">
        <v>12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35.090000000000003</v>
      </c>
      <c r="H32" s="19">
        <f t="shared" ref="H32" si="7">SUM(H25:H31)</f>
        <v>51.059999999999995</v>
      </c>
      <c r="I32" s="19">
        <f t="shared" ref="I32" si="8">SUM(I25:I31)</f>
        <v>76.820000000000007</v>
      </c>
      <c r="J32" s="19">
        <f t="shared" ref="J32:L32" si="9">SUM(J25:J31)</f>
        <v>907.50000000000011</v>
      </c>
      <c r="K32" s="25"/>
      <c r="L32" s="19">
        <f t="shared" si="9"/>
        <v>87.68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0.83</v>
      </c>
      <c r="H33" s="43">
        <v>6.01</v>
      </c>
      <c r="I33" s="43">
        <v>3.93</v>
      </c>
      <c r="J33" s="43">
        <v>73.2</v>
      </c>
      <c r="K33" s="44">
        <v>67</v>
      </c>
      <c r="L33" s="43">
        <v>12</v>
      </c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260</v>
      </c>
      <c r="G34" s="43">
        <v>9.6199999999999992</v>
      </c>
      <c r="H34" s="43">
        <v>8.6999999999999993</v>
      </c>
      <c r="I34" s="43">
        <v>9.75</v>
      </c>
      <c r="J34" s="43">
        <v>157.85</v>
      </c>
      <c r="K34" s="44">
        <v>88</v>
      </c>
      <c r="L34" s="43">
        <v>15</v>
      </c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13.1</v>
      </c>
      <c r="H35" s="43">
        <v>13.6</v>
      </c>
      <c r="I35" s="43">
        <v>1.7</v>
      </c>
      <c r="J35" s="43">
        <v>181.3</v>
      </c>
      <c r="K35" s="44">
        <v>261</v>
      </c>
      <c r="L35" s="43">
        <v>28.68</v>
      </c>
    </row>
    <row r="36" spans="1:12" ht="1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8.01</v>
      </c>
      <c r="H36" s="43">
        <v>7.48</v>
      </c>
      <c r="I36" s="43">
        <v>35.909999999999997</v>
      </c>
      <c r="J36" s="43">
        <v>242.85</v>
      </c>
      <c r="K36" s="44">
        <v>171</v>
      </c>
      <c r="L36" s="43">
        <v>12</v>
      </c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0.68</v>
      </c>
      <c r="H37" s="43">
        <v>0.28000000000000003</v>
      </c>
      <c r="I37" s="43">
        <v>20.76</v>
      </c>
      <c r="J37" s="43">
        <v>88.2</v>
      </c>
      <c r="K37" s="44">
        <v>388</v>
      </c>
      <c r="L37" s="43">
        <v>12</v>
      </c>
    </row>
    <row r="38" spans="1:12" ht="15">
      <c r="A38" s="14"/>
      <c r="B38" s="15"/>
      <c r="C38" s="11"/>
      <c r="D38" s="7" t="s">
        <v>31</v>
      </c>
      <c r="E38" s="42" t="s">
        <v>49</v>
      </c>
      <c r="F38" s="43">
        <v>20</v>
      </c>
      <c r="G38" s="43">
        <v>0.26</v>
      </c>
      <c r="H38" s="43">
        <v>12.3</v>
      </c>
      <c r="I38" s="43">
        <v>0.34</v>
      </c>
      <c r="J38" s="43">
        <v>113.2</v>
      </c>
      <c r="K38" s="44">
        <v>1</v>
      </c>
      <c r="L38" s="43">
        <v>4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1.68</v>
      </c>
      <c r="H39" s="43">
        <v>0.33</v>
      </c>
      <c r="I39" s="43">
        <v>0.72</v>
      </c>
      <c r="J39" s="43">
        <v>68.97</v>
      </c>
      <c r="K39" s="44">
        <v>2</v>
      </c>
      <c r="L39" s="43">
        <v>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34.179999999999993</v>
      </c>
      <c r="H42" s="19">
        <f t="shared" ref="H42" si="11">SUM(H33:H41)</f>
        <v>48.7</v>
      </c>
      <c r="I42" s="19">
        <f t="shared" ref="I42" si="12">SUM(I33:I41)</f>
        <v>73.11</v>
      </c>
      <c r="J42" s="19">
        <f t="shared" ref="J42:L42" si="13">SUM(J33:J41)</f>
        <v>925.57000000000016</v>
      </c>
      <c r="K42" s="25"/>
      <c r="L42" s="19">
        <f t="shared" si="13"/>
        <v>87.68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1265</v>
      </c>
      <c r="G43" s="32">
        <f t="shared" ref="G43" si="14">G32+G42</f>
        <v>69.27</v>
      </c>
      <c r="H43" s="32">
        <f t="shared" ref="H43" si="15">H32+H42</f>
        <v>99.759999999999991</v>
      </c>
      <c r="I43" s="32">
        <f t="shared" ref="I43" si="16">I32+I42</f>
        <v>149.93</v>
      </c>
      <c r="J43" s="32">
        <f t="shared" ref="J43:L43" si="17">J32+J42</f>
        <v>1833.0700000000002</v>
      </c>
      <c r="K43" s="32"/>
      <c r="L43" s="32">
        <f t="shared" si="17"/>
        <v>175.36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3.82</v>
      </c>
      <c r="H44" s="40">
        <v>2.61</v>
      </c>
      <c r="I44" s="40">
        <v>40.020000000000003</v>
      </c>
      <c r="J44" s="40">
        <v>198.92</v>
      </c>
      <c r="K44" s="41">
        <v>304</v>
      </c>
      <c r="L44" s="40">
        <v>12</v>
      </c>
    </row>
    <row r="45" spans="1:12" ht="15">
      <c r="A45" s="23"/>
      <c r="B45" s="15"/>
      <c r="C45" s="11"/>
      <c r="D45" s="6"/>
      <c r="E45" s="42" t="s">
        <v>61</v>
      </c>
      <c r="F45" s="43">
        <v>90</v>
      </c>
      <c r="G45" s="43">
        <v>10.42</v>
      </c>
      <c r="H45" s="43">
        <v>15.62</v>
      </c>
      <c r="I45" s="43">
        <v>12.3</v>
      </c>
      <c r="J45" s="43">
        <v>227.57</v>
      </c>
      <c r="K45" s="44">
        <v>234</v>
      </c>
      <c r="L45" s="43">
        <v>29.68</v>
      </c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1.42</v>
      </c>
      <c r="H46" s="43">
        <v>1.26</v>
      </c>
      <c r="I46" s="43">
        <v>14.8</v>
      </c>
      <c r="J46" s="43">
        <v>75.34</v>
      </c>
      <c r="K46" s="44">
        <v>378</v>
      </c>
      <c r="L46" s="43">
        <v>15</v>
      </c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0.39</v>
      </c>
      <c r="H47" s="43">
        <v>18.45</v>
      </c>
      <c r="I47" s="43">
        <v>0.51</v>
      </c>
      <c r="J47" s="43">
        <v>169.8</v>
      </c>
      <c r="K47" s="44">
        <v>1</v>
      </c>
      <c r="L47" s="43">
        <v>4</v>
      </c>
    </row>
    <row r="48" spans="1:12" ht="15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0.8</v>
      </c>
      <c r="H48" s="43">
        <v>0.2</v>
      </c>
      <c r="I48" s="43">
        <v>7.5</v>
      </c>
      <c r="J48" s="43">
        <v>38</v>
      </c>
      <c r="K48" s="44">
        <v>338</v>
      </c>
      <c r="L48" s="43">
        <v>15</v>
      </c>
    </row>
    <row r="49" spans="1:12" ht="15">
      <c r="A49" s="23"/>
      <c r="B49" s="15"/>
      <c r="C49" s="11"/>
      <c r="D49" s="6"/>
      <c r="E49" s="42" t="s">
        <v>53</v>
      </c>
      <c r="F49" s="43">
        <v>10</v>
      </c>
      <c r="G49" s="43">
        <v>0.13</v>
      </c>
      <c r="H49" s="43">
        <v>6.15</v>
      </c>
      <c r="I49" s="43">
        <v>0.17</v>
      </c>
      <c r="J49" s="43">
        <v>56.6</v>
      </c>
      <c r="K49" s="44">
        <v>14</v>
      </c>
      <c r="L49" s="43">
        <v>12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16.98</v>
      </c>
      <c r="H51" s="19">
        <f t="shared" ref="H51" si="19">SUM(H44:H50)</f>
        <v>44.29</v>
      </c>
      <c r="I51" s="19">
        <f t="shared" ref="I51" si="20">SUM(I44:I50)</f>
        <v>75.300000000000011</v>
      </c>
      <c r="J51" s="19">
        <f t="shared" ref="J51:L51" si="21">SUM(J44:J50)</f>
        <v>766.23000000000013</v>
      </c>
      <c r="K51" s="25"/>
      <c r="L51" s="19">
        <f t="shared" si="21"/>
        <v>87.68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0.76</v>
      </c>
      <c r="H52" s="43">
        <v>0.08</v>
      </c>
      <c r="I52" s="43">
        <v>13.37</v>
      </c>
      <c r="J52" s="43">
        <v>57.18</v>
      </c>
      <c r="K52" s="44">
        <v>66</v>
      </c>
      <c r="L52" s="43">
        <v>12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260</v>
      </c>
      <c r="G53" s="43">
        <v>3.95</v>
      </c>
      <c r="H53" s="43">
        <v>6.18</v>
      </c>
      <c r="I53" s="43">
        <v>12.37</v>
      </c>
      <c r="J53" s="43">
        <v>121.02</v>
      </c>
      <c r="K53" s="44">
        <v>82</v>
      </c>
      <c r="L53" s="43">
        <v>15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19.100000000000001</v>
      </c>
      <c r="H54" s="43">
        <v>19.28</v>
      </c>
      <c r="I54" s="43">
        <v>0.25</v>
      </c>
      <c r="J54" s="43">
        <v>250.5</v>
      </c>
      <c r="K54" s="44">
        <v>288</v>
      </c>
      <c r="L54" s="43">
        <v>28.68</v>
      </c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5.52</v>
      </c>
      <c r="H55" s="43">
        <v>4.51</v>
      </c>
      <c r="I55" s="43">
        <v>26.44</v>
      </c>
      <c r="J55" s="43">
        <v>168.45</v>
      </c>
      <c r="K55" s="44">
        <v>309</v>
      </c>
      <c r="L55" s="43">
        <v>12</v>
      </c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0.16</v>
      </c>
      <c r="H56" s="43">
        <v>0.16</v>
      </c>
      <c r="I56" s="43">
        <v>27.88</v>
      </c>
      <c r="J56" s="43">
        <v>109.76</v>
      </c>
      <c r="K56" s="44">
        <v>342</v>
      </c>
      <c r="L56" s="43">
        <v>12</v>
      </c>
    </row>
    <row r="57" spans="1:12" ht="15">
      <c r="A57" s="23"/>
      <c r="B57" s="15"/>
      <c r="C57" s="11"/>
      <c r="D57" s="7" t="s">
        <v>31</v>
      </c>
      <c r="E57" s="42" t="s">
        <v>49</v>
      </c>
      <c r="F57" s="43">
        <v>20</v>
      </c>
      <c r="G57" s="43">
        <v>0.26</v>
      </c>
      <c r="H57" s="43">
        <v>12.3</v>
      </c>
      <c r="I57" s="43">
        <v>0.34</v>
      </c>
      <c r="J57" s="43">
        <v>113.2</v>
      </c>
      <c r="K57" s="44">
        <v>1</v>
      </c>
      <c r="L57" s="43">
        <v>4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1.68</v>
      </c>
      <c r="H58" s="43">
        <v>0.33</v>
      </c>
      <c r="I58" s="43">
        <v>0.72</v>
      </c>
      <c r="J58" s="43">
        <v>68.97</v>
      </c>
      <c r="K58" s="44">
        <v>2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31.430000000000003</v>
      </c>
      <c r="H61" s="19">
        <f t="shared" ref="H61" si="23">SUM(H52:H60)</f>
        <v>42.839999999999996</v>
      </c>
      <c r="I61" s="19">
        <f t="shared" ref="I61" si="24">SUM(I52:I60)</f>
        <v>81.37</v>
      </c>
      <c r="J61" s="19">
        <f t="shared" ref="J61:L61" si="25">SUM(J52:J60)</f>
        <v>889.08</v>
      </c>
      <c r="K61" s="25"/>
      <c r="L61" s="19">
        <f t="shared" si="25"/>
        <v>87.68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1390</v>
      </c>
      <c r="G62" s="32">
        <f t="shared" ref="G62" si="26">G51+G61</f>
        <v>48.410000000000004</v>
      </c>
      <c r="H62" s="32">
        <f t="shared" ref="H62" si="27">H51+H61</f>
        <v>87.13</v>
      </c>
      <c r="I62" s="32">
        <f t="shared" ref="I62" si="28">I51+I61</f>
        <v>156.67000000000002</v>
      </c>
      <c r="J62" s="32">
        <f t="shared" ref="J62:L62" si="29">J51+J61</f>
        <v>1655.3100000000002</v>
      </c>
      <c r="K62" s="32"/>
      <c r="L62" s="32">
        <f t="shared" si="29"/>
        <v>175.36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140</v>
      </c>
      <c r="G63" s="40">
        <v>13.54</v>
      </c>
      <c r="H63" s="40">
        <v>22.65</v>
      </c>
      <c r="I63" s="40">
        <v>2.66</v>
      </c>
      <c r="J63" s="40">
        <v>268.97000000000003</v>
      </c>
      <c r="K63" s="41">
        <v>210</v>
      </c>
      <c r="L63" s="40">
        <v>34.68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>
        <v>382</v>
      </c>
      <c r="L65" s="43">
        <v>22</v>
      </c>
    </row>
    <row r="66" spans="1:12" ht="15">
      <c r="A66" s="23"/>
      <c r="B66" s="15"/>
      <c r="C66" s="11"/>
      <c r="D66" s="7" t="s">
        <v>23</v>
      </c>
      <c r="E66" s="42" t="s">
        <v>52</v>
      </c>
      <c r="F66" s="43">
        <v>30</v>
      </c>
      <c r="G66" s="43">
        <v>0.39</v>
      </c>
      <c r="H66" s="43">
        <v>18.45</v>
      </c>
      <c r="I66" s="43">
        <v>0.51</v>
      </c>
      <c r="J66" s="43">
        <v>169.8</v>
      </c>
      <c r="K66" s="44">
        <v>1</v>
      </c>
      <c r="L66" s="43">
        <v>4</v>
      </c>
    </row>
    <row r="67" spans="1:12" ht="15">
      <c r="A67" s="23"/>
      <c r="B67" s="15"/>
      <c r="C67" s="11"/>
      <c r="D67" s="7" t="s">
        <v>24</v>
      </c>
      <c r="E67" s="42" t="s">
        <v>42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>
        <v>15</v>
      </c>
    </row>
    <row r="68" spans="1:12" ht="15">
      <c r="A68" s="23"/>
      <c r="B68" s="15"/>
      <c r="C68" s="11"/>
      <c r="D68" s="6"/>
      <c r="E68" s="42" t="s">
        <v>53</v>
      </c>
      <c r="F68" s="43">
        <v>10</v>
      </c>
      <c r="G68" s="43">
        <v>0.13</v>
      </c>
      <c r="H68" s="43">
        <v>6.15</v>
      </c>
      <c r="I68" s="43">
        <v>0.17</v>
      </c>
      <c r="J68" s="43">
        <v>56.6</v>
      </c>
      <c r="K68" s="44">
        <v>14</v>
      </c>
      <c r="L68" s="43">
        <v>12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18.539999999999996</v>
      </c>
      <c r="H70" s="19">
        <f t="shared" ref="H70" si="31">SUM(H63:H69)</f>
        <v>51.19</v>
      </c>
      <c r="I70" s="19">
        <f t="shared" ref="I70" si="32">SUM(I63:I69)</f>
        <v>30.720000000000002</v>
      </c>
      <c r="J70" s="19">
        <f t="shared" ref="J70:L70" si="33">SUM(J63:J69)</f>
        <v>660.97000000000014</v>
      </c>
      <c r="K70" s="25"/>
      <c r="L70" s="19">
        <f t="shared" si="33"/>
        <v>87.68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0.79</v>
      </c>
      <c r="H71" s="43">
        <v>1.95</v>
      </c>
      <c r="I71" s="43">
        <v>3.76</v>
      </c>
      <c r="J71" s="43">
        <v>35.76</v>
      </c>
      <c r="K71" s="44">
        <v>45</v>
      </c>
      <c r="L71" s="43">
        <v>12</v>
      </c>
    </row>
    <row r="72" spans="1:12" ht="1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12.02</v>
      </c>
      <c r="H72" s="43">
        <v>7.85</v>
      </c>
      <c r="I72" s="43">
        <v>20.07</v>
      </c>
      <c r="J72" s="43">
        <v>199.1</v>
      </c>
      <c r="K72" s="44">
        <v>102</v>
      </c>
      <c r="L72" s="43">
        <v>15</v>
      </c>
    </row>
    <row r="73" spans="1:12" ht="15">
      <c r="A73" s="23"/>
      <c r="B73" s="15"/>
      <c r="C73" s="11"/>
      <c r="D73" s="7" t="s">
        <v>28</v>
      </c>
      <c r="E73" s="42" t="s">
        <v>73</v>
      </c>
      <c r="F73" s="43">
        <v>90</v>
      </c>
      <c r="G73" s="43">
        <v>16.920000000000002</v>
      </c>
      <c r="H73" s="43">
        <v>2.97</v>
      </c>
      <c r="I73" s="43">
        <v>0.6</v>
      </c>
      <c r="J73" s="43">
        <v>96.57</v>
      </c>
      <c r="K73" s="44">
        <v>227</v>
      </c>
      <c r="L73" s="43">
        <v>26.68</v>
      </c>
    </row>
    <row r="74" spans="1:12" ht="1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3.06</v>
      </c>
      <c r="H74" s="43">
        <v>4.8</v>
      </c>
      <c r="I74" s="43">
        <v>20.45</v>
      </c>
      <c r="J74" s="43">
        <v>137.25</v>
      </c>
      <c r="K74" s="44">
        <v>312</v>
      </c>
      <c r="L74" s="43">
        <v>14</v>
      </c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0.16</v>
      </c>
      <c r="H75" s="43">
        <v>0</v>
      </c>
      <c r="I75" s="43">
        <v>27.22</v>
      </c>
      <c r="J75" s="43">
        <v>103.62</v>
      </c>
      <c r="K75" s="44">
        <v>349</v>
      </c>
      <c r="L75" s="43">
        <v>12</v>
      </c>
    </row>
    <row r="76" spans="1:12" ht="15">
      <c r="A76" s="23"/>
      <c r="B76" s="15"/>
      <c r="C76" s="11"/>
      <c r="D76" s="7" t="s">
        <v>31</v>
      </c>
      <c r="E76" s="42" t="s">
        <v>49</v>
      </c>
      <c r="F76" s="43">
        <v>20</v>
      </c>
      <c r="G76" s="43">
        <v>0.26</v>
      </c>
      <c r="H76" s="43">
        <v>12.3</v>
      </c>
      <c r="I76" s="43">
        <v>0.34</v>
      </c>
      <c r="J76" s="43">
        <v>113.2</v>
      </c>
      <c r="K76" s="44">
        <v>1</v>
      </c>
      <c r="L76" s="43">
        <v>4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1.68</v>
      </c>
      <c r="H77" s="43">
        <v>0.33</v>
      </c>
      <c r="I77" s="43">
        <v>0.72</v>
      </c>
      <c r="J77" s="43">
        <v>68.97</v>
      </c>
      <c r="K77" s="44">
        <v>2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34.889999999999993</v>
      </c>
      <c r="H80" s="19">
        <f t="shared" ref="H80" si="35">SUM(H71:H79)</f>
        <v>30.2</v>
      </c>
      <c r="I80" s="19">
        <f t="shared" ref="I80" si="36">SUM(I71:I79)</f>
        <v>73.16</v>
      </c>
      <c r="J80" s="19">
        <f t="shared" ref="J80:L80" si="37">SUM(J71:J79)</f>
        <v>754.47</v>
      </c>
      <c r="K80" s="25"/>
      <c r="L80" s="19">
        <f t="shared" si="37"/>
        <v>87.68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1280</v>
      </c>
      <c r="G81" s="32">
        <f t="shared" ref="G81" si="38">G70+G80</f>
        <v>53.429999999999993</v>
      </c>
      <c r="H81" s="32">
        <f t="shared" ref="H81" si="39">H70+H80</f>
        <v>81.39</v>
      </c>
      <c r="I81" s="32">
        <f t="shared" ref="I81" si="40">I70+I80</f>
        <v>103.88</v>
      </c>
      <c r="J81" s="32">
        <f t="shared" ref="J81:L81" si="41">J70+J80</f>
        <v>1415.44</v>
      </c>
      <c r="K81" s="32"/>
      <c r="L81" s="32">
        <f t="shared" si="41"/>
        <v>175.36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180</v>
      </c>
      <c r="G82" s="40">
        <v>7.4</v>
      </c>
      <c r="H82" s="40">
        <v>7.2</v>
      </c>
      <c r="I82" s="40">
        <v>43.6</v>
      </c>
      <c r="J82" s="40">
        <v>271</v>
      </c>
      <c r="K82" s="41" t="s">
        <v>77</v>
      </c>
      <c r="L82" s="40">
        <v>36.68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0.06</v>
      </c>
      <c r="H84" s="43">
        <v>0.02</v>
      </c>
      <c r="I84" s="43">
        <v>13.96</v>
      </c>
      <c r="J84" s="43">
        <v>55.82</v>
      </c>
      <c r="K84" s="44">
        <v>376</v>
      </c>
      <c r="L84" s="43">
        <v>14</v>
      </c>
    </row>
    <row r="85" spans="1:12" ht="15">
      <c r="A85" s="23"/>
      <c r="B85" s="15"/>
      <c r="C85" s="11"/>
      <c r="D85" s="7" t="s">
        <v>23</v>
      </c>
      <c r="E85" s="42" t="s">
        <v>78</v>
      </c>
      <c r="F85" s="43">
        <v>55</v>
      </c>
      <c r="G85" s="43">
        <v>2.42</v>
      </c>
      <c r="H85" s="43">
        <v>3.87</v>
      </c>
      <c r="I85" s="43">
        <v>29.15</v>
      </c>
      <c r="J85" s="43">
        <v>161</v>
      </c>
      <c r="K85" s="44">
        <v>312</v>
      </c>
      <c r="L85" s="43">
        <v>22</v>
      </c>
    </row>
    <row r="86" spans="1:12" ht="15">
      <c r="A86" s="23"/>
      <c r="B86" s="15"/>
      <c r="C86" s="11"/>
      <c r="D86" s="7" t="s">
        <v>24</v>
      </c>
      <c r="E86" s="42" t="s">
        <v>63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>
        <v>338</v>
      </c>
      <c r="L86" s="43">
        <v>15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10.68</v>
      </c>
      <c r="H89" s="19">
        <f t="shared" ref="H89" si="43">SUM(H82:H88)</f>
        <v>11.29</v>
      </c>
      <c r="I89" s="19">
        <f t="shared" ref="I89" si="44">SUM(I82:I88)</f>
        <v>94.210000000000008</v>
      </c>
      <c r="J89" s="19">
        <f t="shared" ref="J89:L89" si="45">SUM(J82:J88)</f>
        <v>525.81999999999994</v>
      </c>
      <c r="K89" s="25"/>
      <c r="L89" s="19">
        <f t="shared" si="45"/>
        <v>87.68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0.85</v>
      </c>
      <c r="H90" s="43">
        <v>3.61</v>
      </c>
      <c r="I90" s="43">
        <v>4.96</v>
      </c>
      <c r="J90" s="43">
        <v>55.68</v>
      </c>
      <c r="K90" s="44">
        <v>52</v>
      </c>
      <c r="L90" s="43">
        <v>12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10.43</v>
      </c>
      <c r="H91" s="43">
        <v>7.67</v>
      </c>
      <c r="I91" s="43">
        <v>14.92</v>
      </c>
      <c r="J91" s="43">
        <v>170.2</v>
      </c>
      <c r="K91" s="44">
        <v>21.05</v>
      </c>
      <c r="L91" s="43">
        <v>15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200</v>
      </c>
      <c r="G92" s="43">
        <v>18.52</v>
      </c>
      <c r="H92" s="43">
        <v>20.68</v>
      </c>
      <c r="I92" s="43">
        <v>18.940000000000001</v>
      </c>
      <c r="J92" s="43">
        <v>337.14</v>
      </c>
      <c r="K92" s="44">
        <v>259</v>
      </c>
      <c r="L92" s="43">
        <v>40.68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0.68</v>
      </c>
      <c r="H94" s="43">
        <v>0.28000000000000003</v>
      </c>
      <c r="I94" s="43">
        <v>20.76</v>
      </c>
      <c r="J94" s="43">
        <v>88.2</v>
      </c>
      <c r="K94" s="44">
        <v>388</v>
      </c>
      <c r="L94" s="43">
        <v>12</v>
      </c>
    </row>
    <row r="95" spans="1:12" ht="15">
      <c r="A95" s="23"/>
      <c r="B95" s="15"/>
      <c r="C95" s="11"/>
      <c r="D95" s="7" t="s">
        <v>31</v>
      </c>
      <c r="E95" s="42" t="s">
        <v>49</v>
      </c>
      <c r="F95" s="43">
        <v>20</v>
      </c>
      <c r="G95" s="43">
        <v>0.26</v>
      </c>
      <c r="H95" s="43">
        <v>12.3</v>
      </c>
      <c r="I95" s="43">
        <v>0.34</v>
      </c>
      <c r="J95" s="43">
        <v>113.2</v>
      </c>
      <c r="K95" s="44">
        <v>1</v>
      </c>
      <c r="L95" s="43">
        <v>4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1.68</v>
      </c>
      <c r="H96" s="43">
        <v>0.33</v>
      </c>
      <c r="I96" s="43">
        <v>0.72</v>
      </c>
      <c r="J96" s="43">
        <v>68.97</v>
      </c>
      <c r="K96" s="44">
        <v>2</v>
      </c>
      <c r="L96" s="43">
        <v>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32.42</v>
      </c>
      <c r="H99" s="19">
        <f t="shared" ref="H99" si="47">SUM(H90:H98)</f>
        <v>44.870000000000005</v>
      </c>
      <c r="I99" s="19">
        <f t="shared" ref="I99" si="48">SUM(I90:I98)</f>
        <v>60.64</v>
      </c>
      <c r="J99" s="19">
        <f t="shared" ref="J99:L99" si="49">SUM(J90:J98)</f>
        <v>833.3900000000001</v>
      </c>
      <c r="K99" s="25"/>
      <c r="L99" s="19">
        <f t="shared" si="49"/>
        <v>87.68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1295</v>
      </c>
      <c r="G100" s="32">
        <f t="shared" ref="G100" si="50">G89+G99</f>
        <v>43.1</v>
      </c>
      <c r="H100" s="32">
        <f t="shared" ref="H100" si="51">H89+H99</f>
        <v>56.160000000000004</v>
      </c>
      <c r="I100" s="32">
        <f t="shared" ref="I100" si="52">I89+I99</f>
        <v>154.85000000000002</v>
      </c>
      <c r="J100" s="32">
        <f t="shared" ref="J100:L100" si="53">J89+J99</f>
        <v>1359.21</v>
      </c>
      <c r="K100" s="32"/>
      <c r="L100" s="32">
        <f t="shared" si="53"/>
        <v>175.36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7.22</v>
      </c>
      <c r="H101" s="40">
        <v>10.72</v>
      </c>
      <c r="I101" s="40">
        <v>40.6</v>
      </c>
      <c r="J101" s="40">
        <v>285.58</v>
      </c>
      <c r="K101" s="41">
        <v>182</v>
      </c>
      <c r="L101" s="40">
        <v>30.68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>
        <v>22</v>
      </c>
    </row>
    <row r="104" spans="1:12" ht="15">
      <c r="A104" s="23"/>
      <c r="B104" s="15"/>
      <c r="C104" s="11"/>
      <c r="D104" s="7" t="s">
        <v>23</v>
      </c>
      <c r="E104" s="42" t="s">
        <v>83</v>
      </c>
      <c r="F104" s="43">
        <v>55</v>
      </c>
      <c r="G104" s="43">
        <v>3.24</v>
      </c>
      <c r="H104" s="43">
        <v>5.95</v>
      </c>
      <c r="I104" s="43">
        <v>8.2100000000000009</v>
      </c>
      <c r="J104" s="43">
        <v>99.93</v>
      </c>
      <c r="K104" s="44">
        <v>3</v>
      </c>
      <c r="L104" s="43">
        <v>20</v>
      </c>
    </row>
    <row r="105" spans="1:12" ht="15">
      <c r="A105" s="23"/>
      <c r="B105" s="15"/>
      <c r="C105" s="11"/>
      <c r="D105" s="7" t="s">
        <v>24</v>
      </c>
      <c r="E105" s="42" t="s">
        <v>63</v>
      </c>
      <c r="F105" s="43">
        <v>100</v>
      </c>
      <c r="G105" s="43">
        <v>0.8</v>
      </c>
      <c r="H105" s="43">
        <v>0.2</v>
      </c>
      <c r="I105" s="43">
        <v>7.5</v>
      </c>
      <c r="J105" s="43">
        <v>38</v>
      </c>
      <c r="K105" s="44">
        <v>338</v>
      </c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15.340000000000002</v>
      </c>
      <c r="H108" s="19">
        <f t="shared" si="54"/>
        <v>20.41</v>
      </c>
      <c r="I108" s="19">
        <f t="shared" si="54"/>
        <v>73.89</v>
      </c>
      <c r="J108" s="19">
        <f t="shared" si="54"/>
        <v>542.1099999999999</v>
      </c>
      <c r="K108" s="25"/>
      <c r="L108" s="19">
        <f t="shared" ref="L108" si="55">SUM(L101:L107)</f>
        <v>87.68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>
        <v>1.45</v>
      </c>
      <c r="H109" s="43">
        <v>2.58</v>
      </c>
      <c r="I109" s="43">
        <v>1.55</v>
      </c>
      <c r="J109" s="43">
        <v>41.2</v>
      </c>
      <c r="K109" s="44">
        <v>10</v>
      </c>
      <c r="L109" s="43">
        <v>12</v>
      </c>
    </row>
    <row r="110" spans="1:12" ht="15">
      <c r="A110" s="23"/>
      <c r="B110" s="15"/>
      <c r="C110" s="11"/>
      <c r="D110" s="7" t="s">
        <v>27</v>
      </c>
      <c r="E110" s="42" t="s">
        <v>85</v>
      </c>
      <c r="F110" s="43">
        <v>250</v>
      </c>
      <c r="G110" s="43">
        <v>8.9499999999999993</v>
      </c>
      <c r="H110" s="43">
        <v>5.2</v>
      </c>
      <c r="I110" s="43">
        <v>15.28</v>
      </c>
      <c r="J110" s="43">
        <v>144.16999999999999</v>
      </c>
      <c r="K110" s="44">
        <v>101</v>
      </c>
      <c r="L110" s="43">
        <v>15</v>
      </c>
    </row>
    <row r="111" spans="1:12" ht="15">
      <c r="A111" s="23"/>
      <c r="B111" s="15"/>
      <c r="C111" s="11"/>
      <c r="D111" s="7" t="s">
        <v>28</v>
      </c>
      <c r="E111" s="42" t="s">
        <v>86</v>
      </c>
      <c r="F111" s="43">
        <v>110</v>
      </c>
      <c r="G111" s="43">
        <v>8.1300000000000008</v>
      </c>
      <c r="H111" s="43">
        <v>9.01</v>
      </c>
      <c r="I111" s="43">
        <v>10.72</v>
      </c>
      <c r="J111" s="43">
        <v>157</v>
      </c>
      <c r="K111" s="44">
        <v>278</v>
      </c>
      <c r="L111" s="43">
        <v>26.68</v>
      </c>
    </row>
    <row r="112" spans="1:12" ht="1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5.52</v>
      </c>
      <c r="H112" s="43">
        <v>4.51</v>
      </c>
      <c r="I112" s="43">
        <v>26.44</v>
      </c>
      <c r="J112" s="43">
        <v>168.45</v>
      </c>
      <c r="K112" s="44">
        <v>309</v>
      </c>
      <c r="L112" s="43">
        <v>12</v>
      </c>
    </row>
    <row r="113" spans="1:12" ht="15">
      <c r="A113" s="23"/>
      <c r="B113" s="15"/>
      <c r="C113" s="11"/>
      <c r="D113" s="7" t="s">
        <v>30</v>
      </c>
      <c r="E113" s="42" t="s">
        <v>87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109.76</v>
      </c>
      <c r="K113" s="44">
        <v>389</v>
      </c>
      <c r="L113" s="43">
        <v>14</v>
      </c>
    </row>
    <row r="114" spans="1:12" ht="15">
      <c r="A114" s="23"/>
      <c r="B114" s="15"/>
      <c r="C114" s="11"/>
      <c r="D114" s="7" t="s">
        <v>31</v>
      </c>
      <c r="E114" s="42" t="s">
        <v>49</v>
      </c>
      <c r="F114" s="43">
        <v>20</v>
      </c>
      <c r="G114" s="43">
        <v>0.26</v>
      </c>
      <c r="H114" s="43">
        <v>12.3</v>
      </c>
      <c r="I114" s="43">
        <v>0.34</v>
      </c>
      <c r="J114" s="43">
        <v>113.2</v>
      </c>
      <c r="K114" s="44">
        <v>1</v>
      </c>
      <c r="L114" s="43">
        <v>4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1.68</v>
      </c>
      <c r="H115" s="43">
        <v>0.33</v>
      </c>
      <c r="I115" s="43">
        <v>0.72</v>
      </c>
      <c r="J115" s="43">
        <v>68.97</v>
      </c>
      <c r="K115" s="44">
        <v>2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26.150000000000002</v>
      </c>
      <c r="H118" s="19">
        <f t="shared" si="56"/>
        <v>34.089999999999996</v>
      </c>
      <c r="I118" s="19">
        <f t="shared" si="56"/>
        <v>82.929999999999993</v>
      </c>
      <c r="J118" s="19">
        <f t="shared" si="56"/>
        <v>802.75000000000011</v>
      </c>
      <c r="K118" s="25"/>
      <c r="L118" s="19">
        <f t="shared" ref="L118" si="57">SUM(L109:L117)</f>
        <v>87.68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1375</v>
      </c>
      <c r="G119" s="32">
        <f t="shared" ref="G119" si="58">G108+G118</f>
        <v>41.49</v>
      </c>
      <c r="H119" s="32">
        <f t="shared" ref="H119" si="59">H108+H118</f>
        <v>54.5</v>
      </c>
      <c r="I119" s="32">
        <f t="shared" ref="I119" si="60">I108+I118</f>
        <v>156.82</v>
      </c>
      <c r="J119" s="32">
        <f t="shared" ref="J119:L119" si="61">J108+J118</f>
        <v>1344.8600000000001</v>
      </c>
      <c r="K119" s="32"/>
      <c r="L119" s="32">
        <f t="shared" si="61"/>
        <v>175.36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140</v>
      </c>
      <c r="G120" s="40">
        <v>13.54</v>
      </c>
      <c r="H120" s="40">
        <v>22.65</v>
      </c>
      <c r="I120" s="40">
        <v>2.66</v>
      </c>
      <c r="J120" s="40">
        <v>268.97000000000003</v>
      </c>
      <c r="K120" s="41">
        <v>210</v>
      </c>
      <c r="L120" s="40">
        <v>42.68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0.06</v>
      </c>
      <c r="H122" s="43">
        <v>0.02</v>
      </c>
      <c r="I122" s="43">
        <v>13.96</v>
      </c>
      <c r="J122" s="43">
        <v>55.82</v>
      </c>
      <c r="K122" s="44">
        <v>376</v>
      </c>
      <c r="L122" s="43">
        <v>14</v>
      </c>
    </row>
    <row r="123" spans="1:12" ht="15">
      <c r="A123" s="14"/>
      <c r="B123" s="15"/>
      <c r="C123" s="11"/>
      <c r="D123" s="7" t="s">
        <v>23</v>
      </c>
      <c r="E123" s="42" t="s">
        <v>52</v>
      </c>
      <c r="F123" s="43">
        <v>30</v>
      </c>
      <c r="G123" s="43">
        <v>0.39</v>
      </c>
      <c r="H123" s="43">
        <v>18.45</v>
      </c>
      <c r="I123" s="43">
        <v>0.51</v>
      </c>
      <c r="J123" s="43">
        <v>169.8</v>
      </c>
      <c r="K123" s="44">
        <v>1</v>
      </c>
      <c r="L123" s="43">
        <v>4</v>
      </c>
    </row>
    <row r="124" spans="1:12" ht="1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>
        <v>338</v>
      </c>
      <c r="L124" s="43">
        <v>15</v>
      </c>
    </row>
    <row r="125" spans="1:12" ht="15">
      <c r="A125" s="14"/>
      <c r="B125" s="15"/>
      <c r="C125" s="11"/>
      <c r="D125" s="6"/>
      <c r="E125" s="42" t="s">
        <v>53</v>
      </c>
      <c r="F125" s="43">
        <v>10</v>
      </c>
      <c r="G125" s="43">
        <v>0.13</v>
      </c>
      <c r="H125" s="43">
        <v>6.15</v>
      </c>
      <c r="I125" s="43">
        <v>0.17</v>
      </c>
      <c r="J125" s="43">
        <v>56.6</v>
      </c>
      <c r="K125" s="44">
        <v>14</v>
      </c>
      <c r="L125" s="43">
        <v>12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14.520000000000001</v>
      </c>
      <c r="H127" s="19">
        <f t="shared" si="62"/>
        <v>47.669999999999995</v>
      </c>
      <c r="I127" s="19">
        <f t="shared" si="62"/>
        <v>27.100000000000005</v>
      </c>
      <c r="J127" s="19">
        <f t="shared" si="62"/>
        <v>598.19000000000005</v>
      </c>
      <c r="K127" s="25"/>
      <c r="L127" s="19">
        <f t="shared" ref="L127" si="63">SUM(L120:L126)</f>
        <v>87.68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1.64</v>
      </c>
      <c r="H128" s="43">
        <v>4.24</v>
      </c>
      <c r="I128" s="43">
        <v>5.73</v>
      </c>
      <c r="J128" s="43">
        <v>67.62</v>
      </c>
      <c r="K128" s="44">
        <v>40</v>
      </c>
      <c r="L128" s="43">
        <v>12</v>
      </c>
    </row>
    <row r="129" spans="1:12" ht="15">
      <c r="A129" s="14"/>
      <c r="B129" s="15"/>
      <c r="C129" s="11"/>
      <c r="D129" s="7" t="s">
        <v>27</v>
      </c>
      <c r="E129" s="42" t="s">
        <v>89</v>
      </c>
      <c r="F129" s="43">
        <v>250</v>
      </c>
      <c r="G129" s="43">
        <v>7.9</v>
      </c>
      <c r="H129" s="43">
        <v>3.9</v>
      </c>
      <c r="I129" s="43">
        <v>14.3</v>
      </c>
      <c r="J129" s="43">
        <v>119</v>
      </c>
      <c r="K129" s="44">
        <v>84</v>
      </c>
      <c r="L129" s="43">
        <v>12</v>
      </c>
    </row>
    <row r="130" spans="1:12" ht="15">
      <c r="A130" s="14"/>
      <c r="B130" s="15"/>
      <c r="C130" s="11"/>
      <c r="D130" s="7" t="s">
        <v>28</v>
      </c>
      <c r="E130" s="42" t="s">
        <v>90</v>
      </c>
      <c r="F130" s="43">
        <v>90</v>
      </c>
      <c r="G130" s="43">
        <v>12.54</v>
      </c>
      <c r="H130" s="43">
        <v>8.1999999999999993</v>
      </c>
      <c r="I130" s="43">
        <v>1.76</v>
      </c>
      <c r="J130" s="43">
        <v>131.16999999999999</v>
      </c>
      <c r="K130" s="44">
        <v>260</v>
      </c>
      <c r="L130" s="43">
        <v>30.68</v>
      </c>
    </row>
    <row r="131" spans="1:12" ht="15">
      <c r="A131" s="14"/>
      <c r="B131" s="15"/>
      <c r="C131" s="11"/>
      <c r="D131" s="7" t="s">
        <v>29</v>
      </c>
      <c r="E131" s="42" t="s">
        <v>91</v>
      </c>
      <c r="F131" s="43">
        <v>150</v>
      </c>
      <c r="G131" s="43">
        <v>5.18</v>
      </c>
      <c r="H131" s="43">
        <v>5.99</v>
      </c>
      <c r="I131" s="43">
        <v>28.53</v>
      </c>
      <c r="J131" s="43">
        <v>188.4</v>
      </c>
      <c r="K131" s="44">
        <v>205</v>
      </c>
      <c r="L131" s="43">
        <v>13</v>
      </c>
    </row>
    <row r="132" spans="1:12" ht="1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0.68</v>
      </c>
      <c r="H132" s="43">
        <v>0.28000000000000003</v>
      </c>
      <c r="I132" s="43">
        <v>20.76</v>
      </c>
      <c r="J132" s="43">
        <v>88.2</v>
      </c>
      <c r="K132" s="44">
        <v>388</v>
      </c>
      <c r="L132" s="43">
        <v>12</v>
      </c>
    </row>
    <row r="133" spans="1:12" ht="15">
      <c r="A133" s="14"/>
      <c r="B133" s="15"/>
      <c r="C133" s="11"/>
      <c r="D133" s="7" t="s">
        <v>31</v>
      </c>
      <c r="E133" s="42" t="s">
        <v>49</v>
      </c>
      <c r="F133" s="43">
        <v>20</v>
      </c>
      <c r="G133" s="43">
        <v>0.26</v>
      </c>
      <c r="H133" s="43">
        <v>12.3</v>
      </c>
      <c r="I133" s="43">
        <v>0.34</v>
      </c>
      <c r="J133" s="43">
        <v>113.2</v>
      </c>
      <c r="K133" s="44">
        <v>1</v>
      </c>
      <c r="L133" s="43">
        <v>4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1.68</v>
      </c>
      <c r="H134" s="43">
        <v>0.33</v>
      </c>
      <c r="I134" s="43">
        <v>0.72</v>
      </c>
      <c r="J134" s="43">
        <v>68.97</v>
      </c>
      <c r="K134" s="44">
        <v>2</v>
      </c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29.88</v>
      </c>
      <c r="H137" s="19">
        <f t="shared" si="64"/>
        <v>35.239999999999995</v>
      </c>
      <c r="I137" s="19">
        <f t="shared" si="64"/>
        <v>72.140000000000015</v>
      </c>
      <c r="J137" s="19">
        <f t="shared" si="64"/>
        <v>776.56000000000006</v>
      </c>
      <c r="K137" s="25"/>
      <c r="L137" s="19">
        <f t="shared" ref="L137" si="65">SUM(L128:L136)</f>
        <v>87.68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1280</v>
      </c>
      <c r="G138" s="32">
        <f t="shared" ref="G138" si="66">G127+G137</f>
        <v>44.4</v>
      </c>
      <c r="H138" s="32">
        <f t="shared" ref="H138" si="67">H127+H137</f>
        <v>82.91</v>
      </c>
      <c r="I138" s="32">
        <f t="shared" ref="I138" si="68">I127+I137</f>
        <v>99.240000000000023</v>
      </c>
      <c r="J138" s="32">
        <f t="shared" ref="J138:L138" si="69">J127+J137</f>
        <v>1374.75</v>
      </c>
      <c r="K138" s="32"/>
      <c r="L138" s="32">
        <f t="shared" si="69"/>
        <v>175.36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90</v>
      </c>
      <c r="G139" s="40">
        <v>10.34</v>
      </c>
      <c r="H139" s="40">
        <v>14.32</v>
      </c>
      <c r="I139" s="40">
        <v>8.0500000000000007</v>
      </c>
      <c r="J139" s="40">
        <v>199.44</v>
      </c>
      <c r="K139" s="41">
        <v>271</v>
      </c>
      <c r="L139" s="40">
        <v>34.68</v>
      </c>
    </row>
    <row r="140" spans="1:12" ht="15">
      <c r="A140" s="23"/>
      <c r="B140" s="15"/>
      <c r="C140" s="11"/>
      <c r="D140" s="6"/>
      <c r="E140" s="42" t="s">
        <v>58</v>
      </c>
      <c r="F140" s="43">
        <v>150</v>
      </c>
      <c r="G140" s="43">
        <v>8.01</v>
      </c>
      <c r="H140" s="43">
        <v>7.48</v>
      </c>
      <c r="I140" s="43">
        <v>35.909999999999997</v>
      </c>
      <c r="J140" s="43">
        <v>242.85</v>
      </c>
      <c r="K140" s="44">
        <v>171</v>
      </c>
      <c r="L140" s="43">
        <v>12</v>
      </c>
    </row>
    <row r="141" spans="1:12" ht="1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3.16</v>
      </c>
      <c r="H141" s="43">
        <v>2.68</v>
      </c>
      <c r="I141" s="43">
        <v>15.94</v>
      </c>
      <c r="J141" s="43">
        <v>100.6</v>
      </c>
      <c r="K141" s="44">
        <v>379</v>
      </c>
      <c r="L141" s="43">
        <v>22</v>
      </c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0.39</v>
      </c>
      <c r="H142" s="43">
        <v>18.45</v>
      </c>
      <c r="I142" s="43">
        <v>0.51</v>
      </c>
      <c r="J142" s="43">
        <v>169.8</v>
      </c>
      <c r="K142" s="44">
        <v>1</v>
      </c>
      <c r="L142" s="43">
        <v>4</v>
      </c>
    </row>
    <row r="143" spans="1:12" ht="15">
      <c r="A143" s="23"/>
      <c r="B143" s="15"/>
      <c r="C143" s="11"/>
      <c r="D143" s="7" t="s">
        <v>24</v>
      </c>
      <c r="E143" s="42" t="s">
        <v>63</v>
      </c>
      <c r="F143" s="43">
        <v>100</v>
      </c>
      <c r="G143" s="43">
        <v>0.8</v>
      </c>
      <c r="H143" s="43">
        <v>0.2</v>
      </c>
      <c r="I143" s="43">
        <v>7.5</v>
      </c>
      <c r="J143" s="43">
        <v>38</v>
      </c>
      <c r="K143" s="44">
        <v>338</v>
      </c>
      <c r="L143" s="43">
        <v>15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22.700000000000003</v>
      </c>
      <c r="H146" s="19">
        <f t="shared" si="70"/>
        <v>43.13</v>
      </c>
      <c r="I146" s="19">
        <f t="shared" si="70"/>
        <v>67.91</v>
      </c>
      <c r="J146" s="19">
        <f t="shared" si="70"/>
        <v>750.69</v>
      </c>
      <c r="K146" s="25"/>
      <c r="L146" s="19">
        <f t="shared" ref="L146" si="71">SUM(L139:L145)</f>
        <v>87.68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>
        <v>0.65</v>
      </c>
      <c r="H147" s="43">
        <v>3.62</v>
      </c>
      <c r="I147" s="43">
        <v>2.27</v>
      </c>
      <c r="J147" s="43">
        <v>44.34</v>
      </c>
      <c r="K147" s="44">
        <v>29</v>
      </c>
      <c r="L147" s="43">
        <v>12</v>
      </c>
    </row>
    <row r="148" spans="1:12" ht="1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9.7799999999999994</v>
      </c>
      <c r="H148" s="43">
        <v>8.0500000000000007</v>
      </c>
      <c r="I148" s="43">
        <v>2.0299999999999998</v>
      </c>
      <c r="J148" s="43">
        <v>133.82</v>
      </c>
      <c r="K148" s="44">
        <v>111</v>
      </c>
      <c r="L148" s="43">
        <v>12</v>
      </c>
    </row>
    <row r="149" spans="1:12" ht="15">
      <c r="A149" s="23"/>
      <c r="B149" s="15"/>
      <c r="C149" s="11"/>
      <c r="D149" s="7" t="s">
        <v>28</v>
      </c>
      <c r="E149" s="42" t="s">
        <v>94</v>
      </c>
      <c r="F149" s="43">
        <v>230</v>
      </c>
      <c r="G149" s="43">
        <v>24.33</v>
      </c>
      <c r="H149" s="43">
        <v>31.62</v>
      </c>
      <c r="I149" s="43">
        <v>41.79</v>
      </c>
      <c r="J149" s="43">
        <v>549.01</v>
      </c>
      <c r="K149" s="44">
        <v>291</v>
      </c>
      <c r="L149" s="43">
        <v>41.68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0.32</v>
      </c>
      <c r="H151" s="43">
        <v>0.08</v>
      </c>
      <c r="I151" s="43">
        <v>28.2</v>
      </c>
      <c r="J151" s="43">
        <v>111.76</v>
      </c>
      <c r="K151" s="44">
        <v>342</v>
      </c>
      <c r="L151" s="43">
        <v>14</v>
      </c>
    </row>
    <row r="152" spans="1:12" ht="15">
      <c r="A152" s="23"/>
      <c r="B152" s="15"/>
      <c r="C152" s="11"/>
      <c r="D152" s="7" t="s">
        <v>31</v>
      </c>
      <c r="E152" s="42" t="s">
        <v>49</v>
      </c>
      <c r="F152" s="43">
        <v>20</v>
      </c>
      <c r="G152" s="43">
        <v>0.26</v>
      </c>
      <c r="H152" s="43">
        <v>12.3</v>
      </c>
      <c r="I152" s="43">
        <v>0.34</v>
      </c>
      <c r="J152" s="43">
        <v>113.2</v>
      </c>
      <c r="K152" s="44">
        <v>1</v>
      </c>
      <c r="L152" s="43">
        <v>4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1.68</v>
      </c>
      <c r="H153" s="43">
        <v>0.33</v>
      </c>
      <c r="I153" s="43">
        <v>0.72</v>
      </c>
      <c r="J153" s="43">
        <v>68.97</v>
      </c>
      <c r="K153" s="44">
        <v>2</v>
      </c>
      <c r="L153" s="43">
        <v>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37.019999999999996</v>
      </c>
      <c r="H156" s="19">
        <f t="shared" si="72"/>
        <v>56</v>
      </c>
      <c r="I156" s="19">
        <f t="shared" si="72"/>
        <v>75.349999999999994</v>
      </c>
      <c r="J156" s="19">
        <f t="shared" si="72"/>
        <v>1021.1</v>
      </c>
      <c r="K156" s="25"/>
      <c r="L156" s="19">
        <f t="shared" ref="L156" si="73">SUM(L147:L155)</f>
        <v>87.68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1360</v>
      </c>
      <c r="G157" s="32">
        <f t="shared" ref="G157" si="74">G146+G156</f>
        <v>59.72</v>
      </c>
      <c r="H157" s="32">
        <f t="shared" ref="H157" si="75">H146+H156</f>
        <v>99.13</v>
      </c>
      <c r="I157" s="32">
        <f t="shared" ref="I157" si="76">I146+I156</f>
        <v>143.26</v>
      </c>
      <c r="J157" s="32">
        <f t="shared" ref="J157:L157" si="77">J146+J156</f>
        <v>1771.79</v>
      </c>
      <c r="K157" s="32"/>
      <c r="L157" s="32">
        <f t="shared" si="77"/>
        <v>175.36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180</v>
      </c>
      <c r="G158" s="40">
        <v>12.19</v>
      </c>
      <c r="H158" s="40">
        <v>14.33</v>
      </c>
      <c r="I158" s="40">
        <v>30.71</v>
      </c>
      <c r="J158" s="40">
        <v>300.95999999999998</v>
      </c>
      <c r="K158" s="41">
        <v>204</v>
      </c>
      <c r="L158" s="40">
        <v>34.68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4.08</v>
      </c>
      <c r="H160" s="43">
        <v>3.54</v>
      </c>
      <c r="I160" s="43">
        <v>17.579999999999998</v>
      </c>
      <c r="J160" s="43">
        <v>118.6</v>
      </c>
      <c r="K160" s="44">
        <v>382</v>
      </c>
      <c r="L160" s="43">
        <v>22</v>
      </c>
    </row>
    <row r="161" spans="1:12" ht="1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0.39</v>
      </c>
      <c r="H161" s="43">
        <v>18.45</v>
      </c>
      <c r="I161" s="43">
        <v>0.51</v>
      </c>
      <c r="J161" s="43">
        <v>169.8</v>
      </c>
      <c r="K161" s="44">
        <v>1</v>
      </c>
      <c r="L161" s="43">
        <v>4</v>
      </c>
    </row>
    <row r="162" spans="1:12" ht="15">
      <c r="A162" s="23"/>
      <c r="B162" s="15"/>
      <c r="C162" s="11"/>
      <c r="D162" s="7" t="s">
        <v>24</v>
      </c>
      <c r="E162" s="42" t="s">
        <v>63</v>
      </c>
      <c r="F162" s="43">
        <v>100</v>
      </c>
      <c r="G162" s="43">
        <v>0.8</v>
      </c>
      <c r="H162" s="43">
        <v>0.2</v>
      </c>
      <c r="I162" s="43">
        <v>7.5</v>
      </c>
      <c r="J162" s="43">
        <v>38</v>
      </c>
      <c r="K162" s="44">
        <v>338</v>
      </c>
      <c r="L162" s="43">
        <v>15</v>
      </c>
    </row>
    <row r="163" spans="1:12" ht="15">
      <c r="A163" s="23"/>
      <c r="B163" s="15"/>
      <c r="C163" s="11"/>
      <c r="D163" s="6"/>
      <c r="E163" s="42" t="s">
        <v>53</v>
      </c>
      <c r="F163" s="43">
        <v>10</v>
      </c>
      <c r="G163" s="43">
        <v>0.13</v>
      </c>
      <c r="H163" s="43">
        <v>6.15</v>
      </c>
      <c r="I163" s="43">
        <v>0.17</v>
      </c>
      <c r="J163" s="43">
        <v>56.6</v>
      </c>
      <c r="K163" s="44">
        <v>14</v>
      </c>
      <c r="L163" s="43">
        <v>12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17.59</v>
      </c>
      <c r="H165" s="19">
        <f t="shared" si="78"/>
        <v>42.67</v>
      </c>
      <c r="I165" s="19">
        <f t="shared" si="78"/>
        <v>56.47</v>
      </c>
      <c r="J165" s="19">
        <f t="shared" si="78"/>
        <v>683.95999999999992</v>
      </c>
      <c r="K165" s="25"/>
      <c r="L165" s="19">
        <f t="shared" ref="L165" si="79">SUM(L158:L164)</f>
        <v>87.68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97</v>
      </c>
      <c r="F166" s="43">
        <v>60</v>
      </c>
      <c r="G166" s="43">
        <v>12.19</v>
      </c>
      <c r="H166" s="43">
        <v>14.33</v>
      </c>
      <c r="I166" s="43">
        <v>30.71</v>
      </c>
      <c r="J166" s="43">
        <v>300.95999999999998</v>
      </c>
      <c r="K166" s="44">
        <v>204</v>
      </c>
      <c r="L166" s="43">
        <v>14</v>
      </c>
    </row>
    <row r="167" spans="1:12" ht="15">
      <c r="A167" s="23"/>
      <c r="B167" s="15"/>
      <c r="C167" s="11"/>
      <c r="D167" s="7" t="s">
        <v>27</v>
      </c>
      <c r="E167" s="42" t="s">
        <v>98</v>
      </c>
      <c r="F167" s="43">
        <v>260</v>
      </c>
      <c r="G167" s="43">
        <v>9.6199999999999992</v>
      </c>
      <c r="H167" s="43">
        <v>8.73</v>
      </c>
      <c r="I167" s="43">
        <v>17.649999999999999</v>
      </c>
      <c r="J167" s="43">
        <v>188.7</v>
      </c>
      <c r="K167" s="44">
        <v>96</v>
      </c>
      <c r="L167" s="43">
        <v>12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90</v>
      </c>
      <c r="G168" s="43">
        <v>15.54</v>
      </c>
      <c r="H168" s="43">
        <v>19.100000000000001</v>
      </c>
      <c r="I168" s="43">
        <v>0.36</v>
      </c>
      <c r="J168" s="43">
        <v>235.47</v>
      </c>
      <c r="K168" s="44">
        <v>266</v>
      </c>
      <c r="L168" s="43">
        <v>28.68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150</v>
      </c>
      <c r="G169" s="43">
        <v>3.09</v>
      </c>
      <c r="H169" s="43">
        <v>4.8600000000000003</v>
      </c>
      <c r="I169" s="43">
        <v>14.15</v>
      </c>
      <c r="J169" s="43">
        <v>112.65</v>
      </c>
      <c r="K169" s="44">
        <v>321</v>
      </c>
      <c r="L169" s="43">
        <v>13</v>
      </c>
    </row>
    <row r="170" spans="1:12" ht="1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</v>
      </c>
      <c r="H170" s="43">
        <v>0</v>
      </c>
      <c r="I170" s="43">
        <v>9.98</v>
      </c>
      <c r="J170" s="43">
        <v>37.9</v>
      </c>
      <c r="K170" s="44">
        <v>353</v>
      </c>
      <c r="L170" s="43">
        <v>12</v>
      </c>
    </row>
    <row r="171" spans="1:12" ht="15">
      <c r="A171" s="23"/>
      <c r="B171" s="15"/>
      <c r="C171" s="11"/>
      <c r="D171" s="7" t="s">
        <v>31</v>
      </c>
      <c r="E171" s="42" t="s">
        <v>49</v>
      </c>
      <c r="F171" s="43">
        <v>20</v>
      </c>
      <c r="G171" s="43">
        <v>0.26</v>
      </c>
      <c r="H171" s="43">
        <v>12.3</v>
      </c>
      <c r="I171" s="43">
        <v>0.34</v>
      </c>
      <c r="J171" s="43">
        <v>113.2</v>
      </c>
      <c r="K171" s="44">
        <v>1</v>
      </c>
      <c r="L171" s="43">
        <v>4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1.68</v>
      </c>
      <c r="H172" s="43">
        <v>0.33</v>
      </c>
      <c r="I172" s="43">
        <v>0.72</v>
      </c>
      <c r="J172" s="43">
        <v>68.97</v>
      </c>
      <c r="K172" s="44">
        <v>2</v>
      </c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42.379999999999995</v>
      </c>
      <c r="H175" s="19">
        <f t="shared" si="80"/>
        <v>59.650000000000006</v>
      </c>
      <c r="I175" s="19">
        <f t="shared" si="80"/>
        <v>73.91</v>
      </c>
      <c r="J175" s="19">
        <f t="shared" si="80"/>
        <v>1057.8499999999999</v>
      </c>
      <c r="K175" s="25"/>
      <c r="L175" s="19">
        <f t="shared" ref="L175" si="81">SUM(L166:L174)</f>
        <v>87.68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1330</v>
      </c>
      <c r="G176" s="32">
        <f t="shared" ref="G176" si="82">G165+G175</f>
        <v>59.97</v>
      </c>
      <c r="H176" s="32">
        <f t="shared" ref="H176" si="83">H165+H175</f>
        <v>102.32000000000001</v>
      </c>
      <c r="I176" s="32">
        <f t="shared" ref="I176" si="84">I165+I175</f>
        <v>130.38</v>
      </c>
      <c r="J176" s="32">
        <f t="shared" ref="J176:L176" si="85">J165+J175</f>
        <v>1741.81</v>
      </c>
      <c r="K176" s="32"/>
      <c r="L176" s="32">
        <f t="shared" si="85"/>
        <v>175.36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215</v>
      </c>
      <c r="G177" s="40">
        <v>31.41</v>
      </c>
      <c r="H177" s="40">
        <v>23.78</v>
      </c>
      <c r="I177" s="40">
        <v>60.2</v>
      </c>
      <c r="J177" s="40">
        <v>580.5</v>
      </c>
      <c r="K177" s="41">
        <v>223</v>
      </c>
      <c r="L177" s="40">
        <v>42.68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103</v>
      </c>
      <c r="F179" s="43">
        <v>222</v>
      </c>
      <c r="G179" s="43">
        <v>0.13</v>
      </c>
      <c r="H179" s="43">
        <v>0.02</v>
      </c>
      <c r="I179" s="43">
        <v>15.21</v>
      </c>
      <c r="J179" s="43">
        <v>62</v>
      </c>
      <c r="K179" s="44">
        <v>377</v>
      </c>
      <c r="L179" s="43">
        <v>14</v>
      </c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30</v>
      </c>
      <c r="G180" s="43">
        <v>0.39</v>
      </c>
      <c r="H180" s="43">
        <v>18.45</v>
      </c>
      <c r="I180" s="43">
        <v>0.51</v>
      </c>
      <c r="J180" s="43">
        <v>169.8</v>
      </c>
      <c r="K180" s="44">
        <v>1</v>
      </c>
      <c r="L180" s="43">
        <v>4</v>
      </c>
    </row>
    <row r="181" spans="1:12" ht="15">
      <c r="A181" s="23"/>
      <c r="B181" s="15"/>
      <c r="C181" s="11"/>
      <c r="D181" s="7" t="s">
        <v>24</v>
      </c>
      <c r="E181" s="42" t="s">
        <v>104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338</v>
      </c>
      <c r="L181" s="43">
        <v>15</v>
      </c>
    </row>
    <row r="182" spans="1:12" ht="15">
      <c r="A182" s="23"/>
      <c r="B182" s="15"/>
      <c r="C182" s="11"/>
      <c r="D182" s="6"/>
      <c r="E182" s="42" t="s">
        <v>53</v>
      </c>
      <c r="F182" s="43">
        <v>10</v>
      </c>
      <c r="G182" s="43">
        <v>0.13</v>
      </c>
      <c r="H182" s="43">
        <v>6.15</v>
      </c>
      <c r="I182" s="43">
        <v>0.17</v>
      </c>
      <c r="J182" s="43">
        <v>56.6</v>
      </c>
      <c r="K182" s="44">
        <v>14</v>
      </c>
      <c r="L182" s="43">
        <v>12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577</v>
      </c>
      <c r="G184" s="19">
        <f t="shared" ref="G184:J184" si="86">SUM(G177:G183)</f>
        <v>32.46</v>
      </c>
      <c r="H184" s="19">
        <f t="shared" si="86"/>
        <v>48.8</v>
      </c>
      <c r="I184" s="19">
        <f t="shared" si="86"/>
        <v>85.89</v>
      </c>
      <c r="J184" s="19">
        <f t="shared" si="86"/>
        <v>915.9</v>
      </c>
      <c r="K184" s="25"/>
      <c r="L184" s="19">
        <f t="shared" ref="L184" si="87">SUM(L177:L183)</f>
        <v>87.68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1.3</v>
      </c>
      <c r="H185" s="43">
        <v>4.3</v>
      </c>
      <c r="I185" s="43">
        <v>6.2</v>
      </c>
      <c r="J185" s="43">
        <v>668.5</v>
      </c>
      <c r="K185" s="44">
        <v>55</v>
      </c>
      <c r="L185" s="43">
        <v>12</v>
      </c>
    </row>
    <row r="186" spans="1:12" ht="15">
      <c r="A186" s="23"/>
      <c r="B186" s="15"/>
      <c r="C186" s="11"/>
      <c r="D186" s="7" t="s">
        <v>27</v>
      </c>
      <c r="E186" s="42" t="s">
        <v>106</v>
      </c>
      <c r="F186" s="43">
        <v>260</v>
      </c>
      <c r="G186" s="43">
        <v>11.38</v>
      </c>
      <c r="H186" s="43">
        <v>8.8699999999999992</v>
      </c>
      <c r="I186" s="43">
        <v>16.53</v>
      </c>
      <c r="J186" s="43">
        <v>192.63</v>
      </c>
      <c r="K186" s="44">
        <v>84</v>
      </c>
      <c r="L186" s="43">
        <v>14</v>
      </c>
    </row>
    <row r="187" spans="1:12" ht="1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13.52</v>
      </c>
      <c r="H187" s="43">
        <v>19.170000000000002</v>
      </c>
      <c r="I187" s="43">
        <v>12.76</v>
      </c>
      <c r="J187" s="43">
        <v>273.55</v>
      </c>
      <c r="K187" s="44">
        <v>294</v>
      </c>
      <c r="L187" s="43">
        <v>26.68</v>
      </c>
    </row>
    <row r="188" spans="1:12" ht="15">
      <c r="A188" s="23"/>
      <c r="B188" s="15"/>
      <c r="C188" s="11"/>
      <c r="D188" s="7" t="s">
        <v>29</v>
      </c>
      <c r="E188" s="42" t="s">
        <v>107</v>
      </c>
      <c r="F188" s="43">
        <v>150</v>
      </c>
      <c r="G188" s="43">
        <v>2.54</v>
      </c>
      <c r="H188" s="43">
        <v>15.71</v>
      </c>
      <c r="I188" s="43">
        <v>12.28</v>
      </c>
      <c r="J188" s="43">
        <v>202.86</v>
      </c>
      <c r="K188" s="44">
        <v>143</v>
      </c>
      <c r="L188" s="43">
        <v>15</v>
      </c>
    </row>
    <row r="189" spans="1:12" ht="1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109.76</v>
      </c>
      <c r="K189" s="44">
        <v>342</v>
      </c>
      <c r="L189" s="43">
        <v>12</v>
      </c>
    </row>
    <row r="190" spans="1:12" ht="15">
      <c r="A190" s="23"/>
      <c r="B190" s="15"/>
      <c r="C190" s="11"/>
      <c r="D190" s="7" t="s">
        <v>31</v>
      </c>
      <c r="E190" s="42" t="s">
        <v>49</v>
      </c>
      <c r="F190" s="43">
        <v>20</v>
      </c>
      <c r="G190" s="43">
        <v>0.26</v>
      </c>
      <c r="H190" s="43">
        <v>12.3</v>
      </c>
      <c r="I190" s="43">
        <v>0.34</v>
      </c>
      <c r="J190" s="43">
        <v>113.2</v>
      </c>
      <c r="K190" s="44">
        <v>1</v>
      </c>
      <c r="L190" s="43">
        <v>4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1.68</v>
      </c>
      <c r="H191" s="43">
        <v>0.33</v>
      </c>
      <c r="I191" s="43">
        <v>0.72</v>
      </c>
      <c r="J191" s="43">
        <v>68.97</v>
      </c>
      <c r="K191" s="44">
        <v>2</v>
      </c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30.840000000000003</v>
      </c>
      <c r="H194" s="19">
        <f t="shared" si="88"/>
        <v>60.84</v>
      </c>
      <c r="I194" s="19">
        <f t="shared" si="88"/>
        <v>76.710000000000008</v>
      </c>
      <c r="J194" s="19">
        <f t="shared" si="88"/>
        <v>1629.47</v>
      </c>
      <c r="K194" s="25"/>
      <c r="L194" s="19">
        <f t="shared" ref="L194" si="89">SUM(L185:L193)</f>
        <v>87.68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1387</v>
      </c>
      <c r="G195" s="32">
        <f t="shared" ref="G195" si="90">G184+G194</f>
        <v>63.300000000000004</v>
      </c>
      <c r="H195" s="32">
        <f t="shared" ref="H195" si="91">H184+H194</f>
        <v>109.64</v>
      </c>
      <c r="I195" s="32">
        <f t="shared" ref="I195" si="92">I184+I194</f>
        <v>162.60000000000002</v>
      </c>
      <c r="J195" s="32">
        <f t="shared" ref="J195:L195" si="93">J184+J194</f>
        <v>2545.37</v>
      </c>
      <c r="K195" s="32"/>
      <c r="L195" s="32">
        <f t="shared" si="93"/>
        <v>175.36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1330.7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52.491</v>
      </c>
      <c r="H196" s="34">
        <f t="shared" si="94"/>
        <v>85.23</v>
      </c>
      <c r="I196" s="34">
        <f t="shared" si="94"/>
        <v>139.834</v>
      </c>
      <c r="J196" s="34">
        <f t="shared" si="94"/>
        <v>1655.125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175.36000000000004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2023-10-16T12:52:04Z</dcterms:modified>
</cp:coreProperties>
</file>